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зарплата и числен." sheetId="1" r:id="rId1"/>
  </sheets>
  <definedNames/>
  <calcPr fullCalcOnLoad="1"/>
</workbook>
</file>

<file path=xl/sharedStrings.xml><?xml version="1.0" encoding="utf-8"?>
<sst xmlns="http://schemas.openxmlformats.org/spreadsheetml/2006/main" count="61" uniqueCount="21">
  <si>
    <t>Фонд начисленной заработной платы ( без фермеров и занятых индивидуальной трудовой деятельностью)</t>
  </si>
  <si>
    <t>Среднесписочная численность чел.</t>
  </si>
  <si>
    <t>Среднемесячная заработная плата одного работающего</t>
  </si>
  <si>
    <t>Фонд заработной платы, тыс.руб.</t>
  </si>
  <si>
    <t>темп роста (снижения ), %</t>
  </si>
  <si>
    <t>темп роста (снижения), %</t>
  </si>
  <si>
    <t>темп роста (снижения ),%</t>
  </si>
  <si>
    <t>Среднесписочная численность, чел.</t>
  </si>
  <si>
    <t>Среднемесячная заработная плата, руб.</t>
  </si>
  <si>
    <t xml:space="preserve">Среднемесячная заработная плата, руб. </t>
  </si>
  <si>
    <t>Показатели</t>
  </si>
  <si>
    <t>Среднесписочная численность работников ( без фермеров и занятых индивидуальной деятельностью)</t>
  </si>
  <si>
    <t>темп роста (снижения )</t>
  </si>
  <si>
    <t>Веретенинский сельсовет</t>
  </si>
  <si>
    <t>ПРОГНОЗ ОСНОВНЫХ ПОКАЗАТЕЛЕЙ СОЦИАЛЬНО -ЭКОНОМИЧЕСКОГО РАЗВИТИЯ              муниципального образования "Веретенинский сельсовет" Железногорского района Курской области                       на 2023-2025годы</t>
  </si>
  <si>
    <t>2020 год (отчет)</t>
  </si>
  <si>
    <t>2021 год(отчет)</t>
  </si>
  <si>
    <t>2022 год (оценка)</t>
  </si>
  <si>
    <t>2023 год (прогноз )</t>
  </si>
  <si>
    <t>2024  год (прогноз )</t>
  </si>
  <si>
    <t>2025 год (прогноз 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</si>
</sst>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000"/>
    <numFmt numFmtId="175" formatCode="0.00000000"/>
    <numFmt numFmtId="176" formatCode="0.000000000"/>
    <numFmt numFmtId="177" formatCode="0.000000"/>
    <numFmt numFmtId="178" formatCode="0.00000"/>
    <numFmt numFmtId="179" formatCode="0.0000"/>
    <numFmt numFmtId="180" formatCode="0.00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72" fontId="1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173" fontId="1" fillId="33" borderId="10" xfId="0" applyNumberFormat="1" applyFont="1" applyFill="1" applyBorder="1" applyAlignment="1" applyProtection="1">
      <alignment/>
      <protection locked="0"/>
    </xf>
    <xf numFmtId="173" fontId="1" fillId="33" borderId="10" xfId="0" applyNumberFormat="1" applyFont="1" applyFill="1" applyBorder="1" applyAlignment="1" applyProtection="1">
      <alignment/>
      <protection/>
    </xf>
    <xf numFmtId="173" fontId="46" fillId="33" borderId="10" xfId="0" applyNumberFormat="1" applyFont="1" applyFill="1" applyBorder="1" applyAlignment="1" applyProtection="1">
      <alignment/>
      <protection locked="0"/>
    </xf>
    <xf numFmtId="173" fontId="46" fillId="0" borderId="10" xfId="0" applyNumberFormat="1" applyFont="1" applyFill="1" applyBorder="1" applyAlignment="1" applyProtection="1">
      <alignment/>
      <protection/>
    </xf>
    <xf numFmtId="172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19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1" max="1" width="18.00390625" style="0" customWidth="1"/>
    <col min="2" max="2" width="14.125" style="0" customWidth="1"/>
    <col min="3" max="3" width="13.875" style="0" customWidth="1"/>
    <col min="4" max="4" width="13.00390625" style="0" customWidth="1"/>
    <col min="5" max="5" width="16.625" style="0" customWidth="1"/>
    <col min="6" max="6" width="12.875" style="0" customWidth="1"/>
    <col min="7" max="7" width="15.875" style="0" customWidth="1"/>
    <col min="8" max="8" width="11.75390625" style="0" customWidth="1"/>
    <col min="9" max="9" width="14.375" style="0" customWidth="1"/>
    <col min="10" max="10" width="11.875" style="0" customWidth="1"/>
    <col min="11" max="11" width="13.00390625" style="0" customWidth="1"/>
    <col min="12" max="12" width="15.125" style="0" customWidth="1"/>
  </cols>
  <sheetData>
    <row r="4" ht="13.5" customHeight="1"/>
    <row r="6" spans="2:10" ht="53.25" customHeight="1">
      <c r="B6" s="19" t="s">
        <v>14</v>
      </c>
      <c r="C6" s="20"/>
      <c r="D6" s="20"/>
      <c r="E6" s="20"/>
      <c r="F6" s="20"/>
      <c r="G6" s="20"/>
      <c r="H6" s="20"/>
      <c r="I6" s="20"/>
      <c r="J6" s="20"/>
    </row>
    <row r="7" spans="2:12" ht="45.75" customHeight="1">
      <c r="B7" s="16" t="s">
        <v>0</v>
      </c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s="4" customFormat="1" ht="32.25" customHeight="1">
      <c r="A8" s="18" t="s">
        <v>10</v>
      </c>
      <c r="B8" s="2" t="s">
        <v>15</v>
      </c>
      <c r="C8" s="23" t="s">
        <v>16</v>
      </c>
      <c r="D8" s="24"/>
      <c r="E8" s="21" t="s">
        <v>17</v>
      </c>
      <c r="F8" s="22"/>
      <c r="G8" s="21" t="s">
        <v>18</v>
      </c>
      <c r="H8" s="22"/>
      <c r="I8" s="17" t="s">
        <v>19</v>
      </c>
      <c r="J8" s="17"/>
      <c r="K8" s="17" t="s">
        <v>20</v>
      </c>
      <c r="L8" s="17"/>
    </row>
    <row r="9" spans="1:12" s="4" customFormat="1" ht="63" customHeight="1">
      <c r="A9" s="18"/>
      <c r="B9" s="2" t="s">
        <v>3</v>
      </c>
      <c r="C9" s="1" t="s">
        <v>3</v>
      </c>
      <c r="D9" s="1" t="s">
        <v>4</v>
      </c>
      <c r="E9" s="1" t="s">
        <v>3</v>
      </c>
      <c r="F9" s="1" t="s">
        <v>5</v>
      </c>
      <c r="G9" s="1" t="s">
        <v>3</v>
      </c>
      <c r="H9" s="1" t="s">
        <v>4</v>
      </c>
      <c r="I9" s="1" t="s">
        <v>3</v>
      </c>
      <c r="J9" s="1" t="s">
        <v>6</v>
      </c>
      <c r="K9" s="1" t="s">
        <v>3</v>
      </c>
      <c r="L9" s="1" t="s">
        <v>6</v>
      </c>
    </row>
    <row r="10" spans="1:12" s="4" customFormat="1" ht="39" customHeight="1">
      <c r="A10" s="9" t="s">
        <v>13</v>
      </c>
      <c r="B10" s="10">
        <v>9800</v>
      </c>
      <c r="C10" s="11">
        <v>15320</v>
      </c>
      <c r="D10" s="12">
        <f>ROUND(C10/B10*100,1)</f>
        <v>156.3</v>
      </c>
      <c r="E10" s="11">
        <v>15800</v>
      </c>
      <c r="F10" s="12">
        <f>E10/C10*100</f>
        <v>103.1331592689295</v>
      </c>
      <c r="G10" s="11">
        <v>16400</v>
      </c>
      <c r="H10" s="12">
        <f>ROUND(G10/E10*100,1)</f>
        <v>103.8</v>
      </c>
      <c r="I10" s="11">
        <v>17100</v>
      </c>
      <c r="J10" s="12">
        <f>ROUND(I10/G10*100,1)</f>
        <v>104.3</v>
      </c>
      <c r="K10" s="11">
        <v>18000</v>
      </c>
      <c r="L10" s="12">
        <f>ROUND(K10/I10*100,1)</f>
        <v>105.3</v>
      </c>
    </row>
    <row r="11" spans="2:12" ht="42" customHeight="1">
      <c r="B11" s="25" t="s">
        <v>11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3" spans="1:12" s="4" customFormat="1" ht="34.5" customHeight="1">
      <c r="A13" s="18" t="s">
        <v>10</v>
      </c>
      <c r="B13" s="2" t="s">
        <v>15</v>
      </c>
      <c r="C13" s="23" t="s">
        <v>16</v>
      </c>
      <c r="D13" s="24"/>
      <c r="E13" s="21" t="s">
        <v>17</v>
      </c>
      <c r="F13" s="22"/>
      <c r="G13" s="21" t="s">
        <v>18</v>
      </c>
      <c r="H13" s="22"/>
      <c r="I13" s="17" t="s">
        <v>19</v>
      </c>
      <c r="J13" s="17"/>
      <c r="K13" s="17" t="s">
        <v>20</v>
      </c>
      <c r="L13" s="17"/>
    </row>
    <row r="14" spans="1:12" s="4" customFormat="1" ht="63.75" customHeight="1">
      <c r="A14" s="18"/>
      <c r="B14" s="2" t="s">
        <v>7</v>
      </c>
      <c r="C14" s="2" t="s">
        <v>7</v>
      </c>
      <c r="D14" s="1" t="s">
        <v>12</v>
      </c>
      <c r="E14" s="2" t="s">
        <v>1</v>
      </c>
      <c r="F14" s="1" t="s">
        <v>12</v>
      </c>
      <c r="G14" s="2" t="s">
        <v>1</v>
      </c>
      <c r="H14" s="1" t="s">
        <v>12</v>
      </c>
      <c r="I14" s="2" t="s">
        <v>1</v>
      </c>
      <c r="J14" s="1" t="s">
        <v>12</v>
      </c>
      <c r="K14" s="2" t="s">
        <v>1</v>
      </c>
      <c r="L14" s="1" t="s">
        <v>12</v>
      </c>
    </row>
    <row r="15" spans="1:12" s="4" customFormat="1" ht="27" customHeight="1">
      <c r="A15" s="9" t="s">
        <v>13</v>
      </c>
      <c r="B15" s="11">
        <v>33</v>
      </c>
      <c r="C15" s="11">
        <v>33</v>
      </c>
      <c r="D15" s="12">
        <f>ROUND(C15/B15*100,1)</f>
        <v>100</v>
      </c>
      <c r="E15" s="11">
        <v>33</v>
      </c>
      <c r="F15" s="12">
        <f>E15/C15*100</f>
        <v>100</v>
      </c>
      <c r="G15" s="11">
        <v>33</v>
      </c>
      <c r="H15" s="12">
        <f>ROUND(G15/E15*100,1)</f>
        <v>100</v>
      </c>
      <c r="I15" s="11">
        <v>33</v>
      </c>
      <c r="J15" s="12">
        <f>ROUND(I15/G15*100,1)</f>
        <v>100</v>
      </c>
      <c r="K15" s="11">
        <v>33</v>
      </c>
      <c r="L15" s="12">
        <f>ROUND(K15/I15*100,1)</f>
        <v>100</v>
      </c>
    </row>
    <row r="16" spans="4:10" ht="24.75" customHeight="1">
      <c r="D16" s="26" t="s">
        <v>2</v>
      </c>
      <c r="E16" s="26"/>
      <c r="F16" s="26"/>
      <c r="G16" s="26"/>
      <c r="H16" s="26"/>
      <c r="I16" s="26"/>
      <c r="J16" s="26"/>
    </row>
    <row r="17" spans="1:12" s="4" customFormat="1" ht="30.75" customHeight="1">
      <c r="A17" s="18" t="s">
        <v>10</v>
      </c>
      <c r="B17" s="2" t="s">
        <v>15</v>
      </c>
      <c r="C17" s="23" t="s">
        <v>16</v>
      </c>
      <c r="D17" s="24"/>
      <c r="E17" s="21" t="s">
        <v>17</v>
      </c>
      <c r="F17" s="22"/>
      <c r="G17" s="21" t="s">
        <v>18</v>
      </c>
      <c r="H17" s="22"/>
      <c r="I17" s="17" t="s">
        <v>19</v>
      </c>
      <c r="J17" s="17"/>
      <c r="K17" s="17" t="s">
        <v>20</v>
      </c>
      <c r="L17" s="17"/>
    </row>
    <row r="18" spans="1:12" s="4" customFormat="1" ht="72.75" customHeight="1">
      <c r="A18" s="18"/>
      <c r="B18" s="5" t="s">
        <v>8</v>
      </c>
      <c r="C18" s="6" t="s">
        <v>9</v>
      </c>
      <c r="D18" s="6" t="s">
        <v>12</v>
      </c>
      <c r="E18" s="6" t="s">
        <v>8</v>
      </c>
      <c r="F18" s="6" t="s">
        <v>12</v>
      </c>
      <c r="G18" s="6" t="s">
        <v>8</v>
      </c>
      <c r="H18" s="6" t="s">
        <v>12</v>
      </c>
      <c r="I18" s="6" t="s">
        <v>8</v>
      </c>
      <c r="J18" s="6" t="s">
        <v>12</v>
      </c>
      <c r="K18" s="6" t="s">
        <v>8</v>
      </c>
      <c r="L18" s="6" t="s">
        <v>12</v>
      </c>
    </row>
    <row r="19" spans="1:12" s="8" customFormat="1" ht="29.25" customHeight="1">
      <c r="A19" s="9" t="s">
        <v>13</v>
      </c>
      <c r="B19" s="13">
        <v>24747.5</v>
      </c>
      <c r="C19" s="13">
        <v>38686.9</v>
      </c>
      <c r="D19" s="14">
        <f>ROUND(C19/B19*100,1)</f>
        <v>156.3</v>
      </c>
      <c r="E19" s="2">
        <v>39899</v>
      </c>
      <c r="F19" s="7">
        <f>E19/C19*100</f>
        <v>103.13310190271126</v>
      </c>
      <c r="G19" s="2">
        <v>41414.1</v>
      </c>
      <c r="H19" s="7">
        <f>G19/E19*100</f>
        <v>103.79733827915487</v>
      </c>
      <c r="I19" s="2">
        <v>43181.8</v>
      </c>
      <c r="J19" s="7">
        <f>I19/G19*100</f>
        <v>104.26835304884085</v>
      </c>
      <c r="K19" s="3">
        <v>45454.5</v>
      </c>
      <c r="L19" s="15">
        <f>K19/I19*100</f>
        <v>105.26309695288292</v>
      </c>
    </row>
  </sheetData>
  <sheetProtection/>
  <mergeCells count="22">
    <mergeCell ref="C17:D17"/>
    <mergeCell ref="K17:L17"/>
    <mergeCell ref="I17:J17"/>
    <mergeCell ref="E17:F17"/>
    <mergeCell ref="G17:H17"/>
    <mergeCell ref="D16:J16"/>
    <mergeCell ref="G8:H8"/>
    <mergeCell ref="C8:D8"/>
    <mergeCell ref="I8:J8"/>
    <mergeCell ref="C13:D13"/>
    <mergeCell ref="B11:L11"/>
    <mergeCell ref="K13:L13"/>
    <mergeCell ref="B7:L7"/>
    <mergeCell ref="K8:L8"/>
    <mergeCell ref="A13:A14"/>
    <mergeCell ref="A17:A18"/>
    <mergeCell ref="A8:A9"/>
    <mergeCell ref="B6:J6"/>
    <mergeCell ref="E13:F13"/>
    <mergeCell ref="G13:H13"/>
    <mergeCell ref="I13:J13"/>
    <mergeCell ref="E8:F8"/>
  </mergeCells>
  <printOptions/>
  <pageMargins left="1.03" right="0.16" top="0.53" bottom="0.52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2019-11-04T12:52:25Z</cp:lastPrinted>
  <dcterms:created xsi:type="dcterms:W3CDTF">2007-10-28T06:58:39Z</dcterms:created>
  <dcterms:modified xsi:type="dcterms:W3CDTF">2022-11-05T14:35:02Z</dcterms:modified>
  <cp:category/>
  <cp:version/>
  <cp:contentType/>
  <cp:contentStatus/>
</cp:coreProperties>
</file>